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19170" windowHeight="11025"/>
  </bookViews>
  <sheets>
    <sheet name="1" sheetId="1" r:id="rId1"/>
    <sheet name="9" sheetId="19" state="hidden" r:id="rId2"/>
    <sheet name="10" sheetId="9" state="hidden" r:id="rId3"/>
    <sheet name="11" sheetId="10" state="hidden" r:id="rId4"/>
    <sheet name="12" sheetId="11" state="hidden" r:id="rId5"/>
    <sheet name="14" sheetId="13" state="hidden" r:id="rId6"/>
  </sheets>
  <definedNames>
    <definedName name="_xlnm.Print_Area" localSheetId="0">'1'!$A$1:$G$31</definedName>
    <definedName name="_xlnm.Print_Area" localSheetId="2">'10'!$A$1:$F$12</definedName>
    <definedName name="_xlnm.Print_Area" localSheetId="3">'11'!$A$1:$G$13</definedName>
    <definedName name="_xlnm.Print_Area" localSheetId="4">'12'!$A$1:$F$12</definedName>
    <definedName name="_xlnm.Print_Area" localSheetId="5">'14'!$A$1:$F$12</definedName>
    <definedName name="_xlnm.Print_Area" localSheetId="1">'9'!$A$1:$G$13</definedName>
  </definedNames>
  <calcPr calcId="145621"/>
</workbook>
</file>

<file path=xl/calcChain.xml><?xml version="1.0" encoding="utf-8"?>
<calcChain xmlns="http://schemas.openxmlformats.org/spreadsheetml/2006/main">
  <c r="F20" i="1" l="1"/>
  <c r="E20" i="1"/>
  <c r="E15" i="1"/>
  <c r="E23" i="1" s="1"/>
  <c r="F18" i="1"/>
  <c r="G18" i="1"/>
  <c r="E18" i="1"/>
  <c r="F16" i="1"/>
  <c r="F15" i="1" s="1"/>
  <c r="F23" i="1" s="1"/>
  <c r="E16" i="1"/>
</calcChain>
</file>

<file path=xl/sharedStrings.xml><?xml version="1.0" encoding="utf-8"?>
<sst xmlns="http://schemas.openxmlformats.org/spreadsheetml/2006/main" count="99" uniqueCount="71">
  <si>
    <t>w złotych</t>
  </si>
  <si>
    <t>Dział</t>
  </si>
  <si>
    <t>Rozdział*</t>
  </si>
  <si>
    <t>§</t>
  </si>
  <si>
    <t>Źródła dochodów</t>
  </si>
  <si>
    <t>z tego:</t>
  </si>
  <si>
    <t>Ogółem:</t>
  </si>
  <si>
    <t>Rozdział</t>
  </si>
  <si>
    <t>§*</t>
  </si>
  <si>
    <t>Lp.</t>
  </si>
  <si>
    <t>1.</t>
  </si>
  <si>
    <t>2.</t>
  </si>
  <si>
    <t>3.</t>
  </si>
  <si>
    <t>Wyszczególnienie</t>
  </si>
  <si>
    <t>Stan środków obrotowych na początek roku</t>
  </si>
  <si>
    <t>Stan środków obrotowych na koniec roku</t>
  </si>
  <si>
    <t>Ogółem</t>
  </si>
  <si>
    <t>Załącznik Nr 9
do uchwały Nr .................
Rady Gminy/Powiatu .......
w ...................................</t>
  </si>
  <si>
    <t>Nazwa instytucji</t>
  </si>
  <si>
    <t>Kwota dotacji</t>
  </si>
  <si>
    <t>Załącznik Nr 10
do uchwały Nr .................
Rady Gminy/Powiatu .......
w ...................................</t>
  </si>
  <si>
    <t>Nazwa jednostki
 otrzymującej dotację</t>
  </si>
  <si>
    <r>
      <t xml:space="preserve">Zakres
</t>
    </r>
    <r>
      <rPr>
        <sz val="10"/>
        <rFont val="Arial CE"/>
        <charset val="238"/>
      </rPr>
      <t>(</t>
    </r>
    <r>
      <rPr>
        <i/>
        <sz val="10"/>
        <rFont val="Arial CE"/>
        <charset val="238"/>
      </rPr>
      <t>przeznaczenie dotacji)</t>
    </r>
  </si>
  <si>
    <t>Ogółem kwota dotacji</t>
  </si>
  <si>
    <t>Załącznik Nr 11
do uchwały Nr .................
Rady Gminy/Powiatu .......
w ...................................</t>
  </si>
  <si>
    <r>
      <t xml:space="preserve">Nazwa zadania
</t>
    </r>
    <r>
      <rPr>
        <i/>
        <sz val="10"/>
        <rFont val="Arial CE"/>
        <charset val="238"/>
      </rPr>
      <t>(przeznaczenie dotacji)</t>
    </r>
  </si>
  <si>
    <t xml:space="preserve">Kwota dotacji </t>
  </si>
  <si>
    <t>Załącznik Nr 12
do uchwały Nr .................
Rady Gminy/Powiatu .......
w ...................................</t>
  </si>
  <si>
    <t>Nazwa zadania</t>
  </si>
  <si>
    <t>Załącznik Nr 14
do uchwały Nr .................
Rady Gminy/Powiatu .......
w ...................................</t>
  </si>
  <si>
    <t>Dochody ogółem</t>
  </si>
  <si>
    <t>Wydatki ogółem</t>
  </si>
  <si>
    <t>* kol. 4 do wykorzystania fakultatywnego</t>
  </si>
  <si>
    <t>Rozliczenia
z budżetem
z tytułu wpłat nadwyżek środków za 2010 r.</t>
  </si>
  <si>
    <t>Plan dochodów i wydatków
rachunków dochodów  oświatowych jednostek budżetowych w 2013 r.</t>
  </si>
  <si>
    <t>Dotacje podmiotowe dla jednostek sektora finansów publicznych
udzielone z budżetu Gminy/Powiatu ..............................
w 2013 r.</t>
  </si>
  <si>
    <t>Dotacje przedmiotowe dla jednostek sektora finansów publicznych
udzielone z budżetu Gminy/Powiatu ..............................
w 2013 r.</t>
  </si>
  <si>
    <t>Dotacje celowe
udzielone z budżetu Gminy/Powiatu ..............................
na zadania własne gminy/powiatu realizowane przez podmioty należące
do sektora finansów publicznych w 2013 r.</t>
  </si>
  <si>
    <t>Dotacje celowe udzielone w 2013 r. na zadania własne gminy/powiatu realizowane przez podmioty nienależące do sektora finansów publicznych</t>
  </si>
  <si>
    <t>0490</t>
  </si>
  <si>
    <t>0480</t>
  </si>
  <si>
    <t>0580</t>
  </si>
  <si>
    <t>0690</t>
  </si>
  <si>
    <t>756</t>
  </si>
  <si>
    <t>Dochody od osób prawnych, od osób fizycznych i od innych jednostek nieposiadających osobowości prawnej oraz wydatki związane z ich poborem</t>
  </si>
  <si>
    <t>Wpływy z innych opłat stanowiących dochody jednostek samorządu terytorialnego na podstawie ustaw</t>
  </si>
  <si>
    <t>Grzywny i inne kary pieniężne od osób prawnych i innych jednostek organizacyjnych</t>
  </si>
  <si>
    <t>Wpływy z opłat za zezwolenia na sprzedaż napojów alkoholowych</t>
  </si>
  <si>
    <t>Wpływy z innych lokalnych opłat pobieranych przez jednostki samorządu terytorialnego na podstawie odrębnych ustaw</t>
  </si>
  <si>
    <t>Wpływy z różnych opłat</t>
  </si>
  <si>
    <t>Plan
na 31.12.2013 r.</t>
  </si>
  <si>
    <t>% wykonania w stosunku do planu</t>
  </si>
  <si>
    <t>754</t>
  </si>
  <si>
    <t>75416</t>
  </si>
  <si>
    <t>Bezpieczeństwo publiczne i ochrona przeciwpożarowa</t>
  </si>
  <si>
    <t>Straż gminna (miejska)</t>
  </si>
  <si>
    <t xml:space="preserve">Wykonanie na 31.12.2013r.
</t>
  </si>
  <si>
    <t>Załącznik Nr 10</t>
  </si>
  <si>
    <t xml:space="preserve">do Zarządzenia Nr 16/2014 </t>
  </si>
  <si>
    <t xml:space="preserve">Wójta Gminy Ostrowice  </t>
  </si>
  <si>
    <t xml:space="preserve"> z dnia  28 marca 2014 r.</t>
  </si>
  <si>
    <t>75615</t>
  </si>
  <si>
    <t>75616</t>
  </si>
  <si>
    <t>-</t>
  </si>
  <si>
    <t>Wpływy z podatku rolnego, podatku leśnego, podatku od czynności cywilnoprawnych, podatków i opłat lokalnych od osób prawnych i innych jednostek organizacyjnych</t>
  </si>
  <si>
    <t>Wpływy z podatku rolnego, podatku leśnego, podatku od spadków i darowizn, podatku od czynności cywilnoprawnych oraz podatków i opłat lokalnych od osób fizycznych</t>
  </si>
  <si>
    <t>INFORMACJA O DOCHODACH BUDŻETU GMINY OSTROWICE POZYSKANYCH NA PODSTAWIE ODRĘBNYCH USTAW W 2013 ROKU</t>
  </si>
  <si>
    <t xml:space="preserve">1. Z dochodów otrzymanych z tytułu mandatów (754 75416 0570) sfinansowano wydatki w dziale 754 Rodziale 75416 § 4210 w kwocie 449,20 zł. </t>
  </si>
  <si>
    <r>
      <t xml:space="preserve">2. Z dochodów otrzymanych z tytułu opłat za zezwolenia na sprzedaż napojów alkoholowych (756 75618 0480) sfinansowano wydatki w dziale 851 rozdziale 85153 § 4210, </t>
    </r>
    <r>
      <rPr>
        <sz val="11"/>
        <rFont val="Calibri"/>
        <family val="2"/>
        <charset val="238"/>
      </rPr>
      <t>§</t>
    </r>
    <r>
      <rPr>
        <sz val="11"/>
        <rFont val="Times New Roman"/>
        <family val="1"/>
        <charset val="238"/>
      </rPr>
      <t xml:space="preserve"> 4300 oraz dziale 851 rozdziale 85154 § 3030, </t>
    </r>
    <r>
      <rPr>
        <sz val="11"/>
        <rFont val="Calibri"/>
        <family val="2"/>
        <charset val="238"/>
      </rPr>
      <t>§</t>
    </r>
    <r>
      <rPr>
        <sz val="11"/>
        <rFont val="Times New Roman"/>
        <family val="1"/>
        <charset val="238"/>
      </rPr>
      <t xml:space="preserve"> 4170, § 4210 i § 4300 na ogólną kwotę 29 702,35 zł</t>
    </r>
  </si>
  <si>
    <t xml:space="preserve">4. Z dochodów otrzymanych z tytułu opłat i kar za korzystanie ze środowiska (756 75618 0690) sfinansowano wydatki w dziale 900 rozdziale 90095 § 4300  na ogólną kwotę 18 677,60 zł </t>
  </si>
  <si>
    <r>
      <t xml:space="preserve">3. Z dochodów otrzymanych z tytułu gospodarowania odpadami (756 75615 0490 ; 756 75616 0490; 756 75618 0480) sfinansowano wydatki w dziale 900 rozdziale 90002 § 4010, § 4110,§ 4120,§ 4210,§ 4410, </t>
    </r>
    <r>
      <rPr>
        <sz val="11"/>
        <rFont val="Calibri"/>
        <family val="2"/>
        <charset val="238"/>
      </rPr>
      <t>§ 4440, §</t>
    </r>
    <r>
      <rPr>
        <sz val="11"/>
        <rFont val="Times New Roman"/>
        <family val="1"/>
        <charset val="238"/>
      </rPr>
      <t xml:space="preserve"> 4300, na ogólną kwotę 135 479,30 zł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</si>
</sst>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 CE"/>
      <charset val="238"/>
    </font>
    <font>
      <sz val="8"/>
      <name val="Arial CE"/>
      <charset val="238"/>
    </font>
    <font>
      <b/>
      <sz val="12"/>
      <name val="Arial CE"/>
      <family val="2"/>
      <charset val="238"/>
    </font>
    <font>
      <i/>
      <u/>
      <sz val="8"/>
      <name val="Arial CE"/>
      <charset val="238"/>
    </font>
    <font>
      <sz val="10"/>
      <name val="Arial"/>
      <family val="2"/>
      <charset val="238"/>
    </font>
    <font>
      <i/>
      <sz val="8"/>
      <name val="Arial"/>
      <family val="2"/>
      <charset val="238"/>
    </font>
    <font>
      <b/>
      <sz val="10"/>
      <name val="Arial CE"/>
      <charset val="238"/>
    </font>
    <font>
      <sz val="12"/>
      <name val="Arial CE"/>
      <family val="2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3"/>
      <name val="Arial CE"/>
      <family val="2"/>
      <charset val="238"/>
    </font>
    <font>
      <sz val="6"/>
      <name val="Arial CE"/>
      <family val="2"/>
      <charset val="238"/>
    </font>
    <font>
      <i/>
      <sz val="10"/>
      <name val="Arial CE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9"/>
      <name val="Times New Roman"/>
      <family val="1"/>
      <charset val="238"/>
    </font>
    <font>
      <i/>
      <sz val="7"/>
      <name val="Times New Roman"/>
      <family val="1"/>
      <charset val="238"/>
    </font>
    <font>
      <sz val="1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3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0" fillId="0" borderId="0" xfId="0" applyAlignment="1">
      <alignment vertical="center"/>
    </xf>
    <xf numFmtId="0" fontId="7" fillId="0" borderId="0" xfId="0" applyFont="1" applyAlignment="1">
      <alignment vertical="top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indent="1"/>
    </xf>
    <xf numFmtId="0" fontId="0" fillId="0" borderId="6" xfId="0" applyBorder="1" applyAlignment="1">
      <alignment horizontal="left" vertical="center" indent="2"/>
    </xf>
    <xf numFmtId="0" fontId="0" fillId="0" borderId="7" xfId="0" applyBorder="1" applyAlignment="1">
      <alignment horizontal="left" vertical="center" indent="2"/>
    </xf>
    <xf numFmtId="0" fontId="6" fillId="0" borderId="2" xfId="0" applyFont="1" applyBorder="1" applyAlignment="1">
      <alignment vertical="center"/>
    </xf>
    <xf numFmtId="0" fontId="6" fillId="0" borderId="0" xfId="0" applyFont="1"/>
    <xf numFmtId="0" fontId="12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5" xfId="0" applyFont="1" applyBorder="1"/>
    <xf numFmtId="0" fontId="9" fillId="0" borderId="6" xfId="0" applyFont="1" applyBorder="1"/>
    <xf numFmtId="0" fontId="9" fillId="0" borderId="7" xfId="0" applyFont="1" applyBorder="1"/>
    <xf numFmtId="0" fontId="11" fillId="0" borderId="0" xfId="0" applyFont="1"/>
    <xf numFmtId="0" fontId="2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2" fillId="0" borderId="0" xfId="0" applyFont="1" applyBorder="1" applyAlignment="1">
      <alignment horizontal="center" vertical="center" wrapText="1"/>
    </xf>
    <xf numFmtId="0" fontId="17" fillId="0" borderId="0" xfId="0" applyFont="1" applyAlignment="1">
      <alignment horizontal="left" wrapText="1"/>
    </xf>
    <xf numFmtId="0" fontId="17" fillId="0" borderId="0" xfId="0" applyFont="1" applyAlignment="1">
      <alignment wrapText="1"/>
    </xf>
    <xf numFmtId="0" fontId="17" fillId="0" borderId="0" xfId="0" applyFont="1" applyAlignment="1">
      <alignment vertical="center" wrapText="1"/>
    </xf>
    <xf numFmtId="0" fontId="17" fillId="3" borderId="0" xfId="0" applyFont="1" applyFill="1" applyAlignment="1">
      <alignment vertical="center" wrapText="1"/>
    </xf>
    <xf numFmtId="0" fontId="13" fillId="0" borderId="0" xfId="0" applyFont="1" applyAlignment="1">
      <alignment wrapText="1"/>
    </xf>
    <xf numFmtId="0" fontId="13" fillId="0" borderId="0" xfId="0" applyFont="1" applyAlignment="1">
      <alignment vertical="center" wrapText="1"/>
    </xf>
    <xf numFmtId="0" fontId="13" fillId="3" borderId="0" xfId="0" applyFont="1" applyFill="1" applyAlignment="1">
      <alignment vertical="center" wrapText="1"/>
    </xf>
    <xf numFmtId="0" fontId="17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19" fillId="0" borderId="2" xfId="0" applyFont="1" applyBorder="1" applyAlignment="1">
      <alignment vertical="center" wrapText="1"/>
    </xf>
    <xf numFmtId="0" fontId="18" fillId="0" borderId="2" xfId="0" applyFont="1" applyBorder="1" applyAlignment="1">
      <alignment vertical="center"/>
    </xf>
    <xf numFmtId="0" fontId="16" fillId="0" borderId="2" xfId="0" applyFont="1" applyBorder="1" applyAlignment="1">
      <alignment horizontal="center" vertical="center" wrapText="1"/>
    </xf>
    <xf numFmtId="49" fontId="14" fillId="4" borderId="2" xfId="0" applyNumberFormat="1" applyFont="1" applyFill="1" applyBorder="1" applyAlignment="1">
      <alignment horizontal="center" vertical="center" wrapText="1"/>
    </xf>
    <xf numFmtId="49" fontId="14" fillId="4" borderId="2" xfId="0" applyNumberFormat="1" applyFont="1" applyFill="1" applyBorder="1" applyAlignment="1">
      <alignment vertical="top" wrapText="1"/>
    </xf>
    <xf numFmtId="4" fontId="14" fillId="4" borderId="2" xfId="0" applyNumberFormat="1" applyFont="1" applyFill="1" applyBorder="1" applyAlignment="1">
      <alignment horizontal="center" vertical="center" wrapText="1"/>
    </xf>
    <xf numFmtId="49" fontId="14" fillId="0" borderId="2" xfId="0" applyNumberFormat="1" applyFont="1" applyBorder="1" applyAlignment="1">
      <alignment horizontal="center" vertical="center" wrapText="1"/>
    </xf>
    <xf numFmtId="49" fontId="14" fillId="0" borderId="2" xfId="0" applyNumberFormat="1" applyFont="1" applyBorder="1" applyAlignment="1">
      <alignment vertical="top" wrapText="1"/>
    </xf>
    <xf numFmtId="4" fontId="14" fillId="0" borderId="2" xfId="0" applyNumberFormat="1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vertical="top" wrapText="1"/>
    </xf>
    <xf numFmtId="4" fontId="13" fillId="0" borderId="2" xfId="0" applyNumberFormat="1" applyFont="1" applyBorder="1" applyAlignment="1">
      <alignment horizontal="center" vertical="center" wrapText="1"/>
    </xf>
    <xf numFmtId="49" fontId="13" fillId="3" borderId="2" xfId="0" applyNumberFormat="1" applyFont="1" applyFill="1" applyBorder="1" applyAlignment="1">
      <alignment horizontal="center" vertical="center" wrapText="1"/>
    </xf>
    <xf numFmtId="49" fontId="14" fillId="3" borderId="2" xfId="0" applyNumberFormat="1" applyFont="1" applyFill="1" applyBorder="1" applyAlignment="1">
      <alignment horizontal="center" vertical="center" wrapText="1"/>
    </xf>
    <xf numFmtId="49" fontId="14" fillId="3" borderId="2" xfId="0" applyNumberFormat="1" applyFont="1" applyFill="1" applyBorder="1" applyAlignment="1">
      <alignment vertical="top" wrapText="1"/>
    </xf>
    <xf numFmtId="4" fontId="13" fillId="3" borderId="2" xfId="0" applyNumberFormat="1" applyFont="1" applyFill="1" applyBorder="1" applyAlignment="1">
      <alignment horizontal="center" vertical="center" wrapText="1"/>
    </xf>
    <xf numFmtId="49" fontId="13" fillId="0" borderId="2" xfId="0" applyNumberFormat="1" applyFont="1" applyBorder="1" applyAlignment="1">
      <alignment vertical="center" wrapText="1"/>
    </xf>
    <xf numFmtId="4" fontId="14" fillId="4" borderId="2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center"/>
    </xf>
    <xf numFmtId="0" fontId="14" fillId="4" borderId="2" xfId="0" applyFont="1" applyFill="1" applyBorder="1" applyAlignment="1">
      <alignment horizontal="right" vertical="center"/>
    </xf>
    <xf numFmtId="0" fontId="2" fillId="0" borderId="0" xfId="0" applyFont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7" fillId="0" borderId="0" xfId="0" applyFont="1" applyAlignment="1">
      <alignment wrapText="1"/>
    </xf>
    <xf numFmtId="0" fontId="17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6" fillId="0" borderId="2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defaultGridColor="0" topLeftCell="A8" colorId="7" zoomScaleNormal="100" workbookViewId="0">
      <selection activeCell="B22" sqref="B22"/>
    </sheetView>
  </sheetViews>
  <sheetFormatPr defaultRowHeight="12.75" x14ac:dyDescent="0.2"/>
  <cols>
    <col min="1" max="1" width="6" customWidth="1"/>
    <col min="2" max="2" width="9" customWidth="1"/>
    <col min="3" max="3" width="6" customWidth="1"/>
    <col min="4" max="4" width="35.7109375" customWidth="1"/>
    <col min="5" max="5" width="13.7109375" customWidth="1"/>
    <col min="6" max="6" width="15.140625" customWidth="1"/>
    <col min="7" max="7" width="12" customWidth="1"/>
    <col min="8" max="9" width="9.140625" customWidth="1"/>
    <col min="10" max="10" width="7" customWidth="1"/>
    <col min="11" max="11" width="8" customWidth="1"/>
    <col min="12" max="12" width="2.5703125" hidden="1" customWidth="1"/>
  </cols>
  <sheetData>
    <row r="1" spans="1:7" ht="16.5" customHeight="1" x14ac:dyDescent="0.2">
      <c r="A1" s="41"/>
      <c r="B1" s="41"/>
      <c r="C1" s="41"/>
      <c r="D1" s="41"/>
      <c r="E1" s="41"/>
      <c r="F1" s="61" t="s">
        <v>57</v>
      </c>
      <c r="G1" s="62"/>
    </row>
    <row r="2" spans="1:7" ht="16.5" customHeight="1" x14ac:dyDescent="0.2">
      <c r="A2" s="41"/>
      <c r="B2" s="41"/>
      <c r="C2" s="41"/>
      <c r="D2" s="41"/>
      <c r="E2" s="41"/>
      <c r="F2" s="61" t="s">
        <v>58</v>
      </c>
      <c r="G2" s="62"/>
    </row>
    <row r="3" spans="1:7" ht="16.5" customHeight="1" x14ac:dyDescent="0.2">
      <c r="A3" s="41"/>
      <c r="B3" s="41"/>
      <c r="C3" s="41"/>
      <c r="D3" s="41"/>
      <c r="E3" s="41"/>
      <c r="F3" s="61" t="s">
        <v>59</v>
      </c>
      <c r="G3" s="62"/>
    </row>
    <row r="4" spans="1:7" ht="16.5" customHeight="1" x14ac:dyDescent="0.2">
      <c r="A4" s="41"/>
      <c r="B4" s="41"/>
      <c r="C4" s="41"/>
      <c r="D4" s="41"/>
      <c r="E4" s="41"/>
      <c r="F4" s="61" t="s">
        <v>60</v>
      </c>
      <c r="G4" s="62"/>
    </row>
    <row r="5" spans="1:7" ht="16.5" customHeight="1" x14ac:dyDescent="0.2">
      <c r="A5" s="41"/>
      <c r="B5" s="41"/>
      <c r="C5" s="41"/>
      <c r="D5" s="41"/>
      <c r="E5" s="41"/>
      <c r="F5" s="42"/>
      <c r="G5" s="42"/>
    </row>
    <row r="6" spans="1:7" ht="16.5" customHeight="1" x14ac:dyDescent="0.2">
      <c r="A6" s="41"/>
      <c r="B6" s="41"/>
      <c r="C6" s="41"/>
      <c r="D6" s="41"/>
      <c r="E6" s="41"/>
      <c r="F6" s="41"/>
      <c r="G6" s="41"/>
    </row>
    <row r="7" spans="1:7" ht="33" customHeight="1" x14ac:dyDescent="0.2">
      <c r="A7" s="64" t="s">
        <v>66</v>
      </c>
      <c r="B7" s="64"/>
      <c r="C7" s="64"/>
      <c r="D7" s="64"/>
      <c r="E7" s="64"/>
      <c r="F7" s="64"/>
      <c r="G7" s="64"/>
    </row>
    <row r="8" spans="1:7" ht="9.75" customHeight="1" x14ac:dyDescent="0.2">
      <c r="A8" s="32"/>
      <c r="B8" s="32"/>
      <c r="C8" s="32"/>
      <c r="D8" s="32"/>
      <c r="E8" s="32"/>
      <c r="F8" s="32"/>
      <c r="G8" s="32"/>
    </row>
    <row r="9" spans="1:7" s="2" customFormat="1" ht="15" customHeight="1" x14ac:dyDescent="0.2">
      <c r="A9" s="65" t="s">
        <v>1</v>
      </c>
      <c r="B9" s="65" t="s">
        <v>2</v>
      </c>
      <c r="C9" s="65" t="s">
        <v>3</v>
      </c>
      <c r="D9" s="65" t="s">
        <v>4</v>
      </c>
      <c r="E9" s="65" t="s">
        <v>50</v>
      </c>
      <c r="F9" s="65" t="s">
        <v>56</v>
      </c>
      <c r="G9" s="65" t="s">
        <v>51</v>
      </c>
    </row>
    <row r="10" spans="1:7" s="3" customFormat="1" ht="42" customHeight="1" x14ac:dyDescent="0.2">
      <c r="A10" s="65"/>
      <c r="B10" s="65"/>
      <c r="C10" s="65"/>
      <c r="D10" s="65"/>
      <c r="E10" s="65"/>
      <c r="F10" s="65"/>
      <c r="G10" s="65"/>
    </row>
    <row r="11" spans="1:7" s="2" customFormat="1" x14ac:dyDescent="0.2">
      <c r="A11" s="45">
        <v>1</v>
      </c>
      <c r="B11" s="45">
        <v>2</v>
      </c>
      <c r="C11" s="45">
        <v>3</v>
      </c>
      <c r="D11" s="45">
        <v>4</v>
      </c>
      <c r="E11" s="45">
        <v>5</v>
      </c>
      <c r="F11" s="45">
        <v>6</v>
      </c>
      <c r="G11" s="45">
        <v>7</v>
      </c>
    </row>
    <row r="12" spans="1:7" s="2" customFormat="1" ht="28.5" customHeight="1" x14ac:dyDescent="0.2">
      <c r="A12" s="46" t="s">
        <v>52</v>
      </c>
      <c r="B12" s="46"/>
      <c r="C12" s="46"/>
      <c r="D12" s="47" t="s">
        <v>54</v>
      </c>
      <c r="E12" s="48">
        <v>1000</v>
      </c>
      <c r="F12" s="48">
        <v>200</v>
      </c>
      <c r="G12" s="48">
        <v>20</v>
      </c>
    </row>
    <row r="13" spans="1:7" s="2" customFormat="1" ht="16.5" customHeight="1" x14ac:dyDescent="0.2">
      <c r="A13" s="49"/>
      <c r="B13" s="49" t="s">
        <v>53</v>
      </c>
      <c r="C13" s="49"/>
      <c r="D13" s="50" t="s">
        <v>55</v>
      </c>
      <c r="E13" s="51">
        <v>1000</v>
      </c>
      <c r="F13" s="51">
        <v>200</v>
      </c>
      <c r="G13" s="51">
        <v>20</v>
      </c>
    </row>
    <row r="14" spans="1:7" s="2" customFormat="1" ht="31.5" customHeight="1" x14ac:dyDescent="0.2">
      <c r="A14" s="52"/>
      <c r="B14" s="52"/>
      <c r="C14" s="52" t="s">
        <v>41</v>
      </c>
      <c r="D14" s="53" t="s">
        <v>46</v>
      </c>
      <c r="E14" s="54">
        <v>1000</v>
      </c>
      <c r="F14" s="54">
        <v>200</v>
      </c>
      <c r="G14" s="54">
        <v>20</v>
      </c>
    </row>
    <row r="15" spans="1:7" s="2" customFormat="1" ht="54" customHeight="1" x14ac:dyDescent="0.2">
      <c r="A15" s="46" t="s">
        <v>43</v>
      </c>
      <c r="B15" s="46"/>
      <c r="C15" s="46"/>
      <c r="D15" s="47" t="s">
        <v>44</v>
      </c>
      <c r="E15" s="48">
        <f>SUM(E16+E18+E20)</f>
        <v>278629</v>
      </c>
      <c r="F15" s="48">
        <f>SUM(F16+F18+F20)</f>
        <v>139917.1</v>
      </c>
      <c r="G15" s="48">
        <v>87.4</v>
      </c>
    </row>
    <row r="16" spans="1:7" s="2" customFormat="1" ht="54" customHeight="1" x14ac:dyDescent="0.2">
      <c r="A16" s="55"/>
      <c r="B16" s="56" t="s">
        <v>61</v>
      </c>
      <c r="C16" s="55"/>
      <c r="D16" s="57" t="s">
        <v>64</v>
      </c>
      <c r="E16" s="58">
        <f>E17</f>
        <v>50000</v>
      </c>
      <c r="F16" s="58">
        <f>F17</f>
        <v>48.24</v>
      </c>
      <c r="G16" s="58" t="s">
        <v>63</v>
      </c>
    </row>
    <row r="17" spans="1:11" s="2" customFormat="1" ht="54" customHeight="1" x14ac:dyDescent="0.2">
      <c r="A17" s="55"/>
      <c r="B17" s="55"/>
      <c r="C17" s="55" t="s">
        <v>39</v>
      </c>
      <c r="D17" s="59" t="s">
        <v>48</v>
      </c>
      <c r="E17" s="58">
        <v>50000</v>
      </c>
      <c r="F17" s="58">
        <v>48.24</v>
      </c>
      <c r="G17" s="58" t="s">
        <v>63</v>
      </c>
    </row>
    <row r="18" spans="1:11" s="2" customFormat="1" ht="54" customHeight="1" x14ac:dyDescent="0.2">
      <c r="A18" s="55"/>
      <c r="B18" s="56" t="s">
        <v>62</v>
      </c>
      <c r="C18" s="55"/>
      <c r="D18" s="43" t="s">
        <v>65</v>
      </c>
      <c r="E18" s="58">
        <f>E19</f>
        <v>186000</v>
      </c>
      <c r="F18" s="58">
        <f t="shared" ref="F18:G18" si="0">F19</f>
        <v>100924.02</v>
      </c>
      <c r="G18" s="58">
        <f t="shared" si="0"/>
        <v>54</v>
      </c>
    </row>
    <row r="19" spans="1:11" s="2" customFormat="1" ht="54" customHeight="1" x14ac:dyDescent="0.2">
      <c r="A19" s="55"/>
      <c r="B19" s="55"/>
      <c r="C19" s="55" t="s">
        <v>39</v>
      </c>
      <c r="D19" s="59" t="s">
        <v>48</v>
      </c>
      <c r="E19" s="58">
        <v>186000</v>
      </c>
      <c r="F19" s="58">
        <v>100924.02</v>
      </c>
      <c r="G19" s="58">
        <v>54</v>
      </c>
    </row>
    <row r="20" spans="1:11" s="2" customFormat="1" ht="39.75" customHeight="1" x14ac:dyDescent="0.2">
      <c r="A20" s="49"/>
      <c r="B20" s="49">
        <v>75618</v>
      </c>
      <c r="C20" s="49"/>
      <c r="D20" s="50" t="s">
        <v>45</v>
      </c>
      <c r="E20" s="51">
        <f>SUM(E21:E22)</f>
        <v>42629</v>
      </c>
      <c r="F20" s="51">
        <f>SUM(F21:F22)</f>
        <v>38944.840000000004</v>
      </c>
      <c r="G20" s="51">
        <v>29</v>
      </c>
    </row>
    <row r="21" spans="1:11" s="2" customFormat="1" ht="27.75" customHeight="1" x14ac:dyDescent="0.2">
      <c r="A21" s="52"/>
      <c r="B21" s="52"/>
      <c r="C21" s="52" t="s">
        <v>40</v>
      </c>
      <c r="D21" s="53" t="s">
        <v>47</v>
      </c>
      <c r="E21" s="54">
        <v>32629</v>
      </c>
      <c r="F21" s="54">
        <v>32162.880000000001</v>
      </c>
      <c r="G21" s="54">
        <v>99</v>
      </c>
    </row>
    <row r="22" spans="1:11" s="2" customFormat="1" ht="29.25" customHeight="1" x14ac:dyDescent="0.2">
      <c r="A22" s="52"/>
      <c r="B22" s="52"/>
      <c r="C22" s="52" t="s">
        <v>42</v>
      </c>
      <c r="D22" s="44" t="s">
        <v>49</v>
      </c>
      <c r="E22" s="54">
        <v>10000</v>
      </c>
      <c r="F22" s="54">
        <v>6781.96</v>
      </c>
      <c r="G22" s="54">
        <v>68</v>
      </c>
    </row>
    <row r="23" spans="1:11" ht="36" customHeight="1" x14ac:dyDescent="0.2">
      <c r="A23" s="63" t="s">
        <v>6</v>
      </c>
      <c r="B23" s="63"/>
      <c r="C23" s="63"/>
      <c r="D23" s="63"/>
      <c r="E23" s="60">
        <f>SUM(E12+E15)</f>
        <v>279629</v>
      </c>
      <c r="F23" s="60">
        <f>SUM(F12+F15)</f>
        <v>140117.1</v>
      </c>
      <c r="G23" s="48">
        <v>50</v>
      </c>
    </row>
    <row r="24" spans="1:11" x14ac:dyDescent="0.2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</row>
    <row r="25" spans="1:11" s="33" customFormat="1" ht="28.5" customHeight="1" x14ac:dyDescent="0.25">
      <c r="A25" s="67" t="s">
        <v>67</v>
      </c>
      <c r="B25" s="67"/>
      <c r="C25" s="67"/>
      <c r="D25" s="67"/>
      <c r="E25" s="67"/>
      <c r="F25" s="67"/>
      <c r="G25" s="67"/>
    </row>
    <row r="26" spans="1:11" s="34" customFormat="1" ht="45.75" customHeight="1" x14ac:dyDescent="0.25">
      <c r="A26" s="66" t="s">
        <v>68</v>
      </c>
      <c r="B26" s="66"/>
      <c r="C26" s="66"/>
      <c r="D26" s="66"/>
      <c r="E26" s="66"/>
      <c r="F26" s="66"/>
      <c r="G26" s="66"/>
    </row>
    <row r="27" spans="1:11" s="34" customFormat="1" ht="50.25" customHeight="1" x14ac:dyDescent="0.25">
      <c r="A27" s="67" t="s">
        <v>70</v>
      </c>
      <c r="B27" s="67"/>
      <c r="C27" s="67"/>
      <c r="D27" s="67"/>
      <c r="E27" s="67"/>
      <c r="F27" s="67"/>
      <c r="G27" s="67"/>
    </row>
    <row r="28" spans="1:11" s="34" customFormat="1" ht="15" hidden="1" x14ac:dyDescent="0.25">
      <c r="A28" s="40"/>
      <c r="B28" s="35"/>
      <c r="C28" s="35"/>
      <c r="D28" s="36"/>
      <c r="E28" s="36"/>
      <c r="F28" s="36"/>
      <c r="G28" s="35"/>
    </row>
    <row r="29" spans="1:11" s="34" customFormat="1" ht="31.5" customHeight="1" x14ac:dyDescent="0.25">
      <c r="A29" s="67" t="s">
        <v>69</v>
      </c>
      <c r="B29" s="67"/>
      <c r="C29" s="67"/>
      <c r="D29" s="67"/>
      <c r="E29" s="67"/>
      <c r="F29" s="67"/>
      <c r="G29" s="67"/>
    </row>
    <row r="30" spans="1:11" s="34" customFormat="1" ht="15" hidden="1" x14ac:dyDescent="0.25">
      <c r="A30" s="40"/>
      <c r="B30" s="35"/>
      <c r="C30" s="35"/>
      <c r="D30" s="36"/>
      <c r="E30" s="36"/>
      <c r="F30" s="36"/>
      <c r="G30" s="35"/>
    </row>
    <row r="31" spans="1:11" s="37" customFormat="1" hidden="1" x14ac:dyDescent="0.2">
      <c r="B31" s="38"/>
      <c r="C31" s="38"/>
      <c r="D31" s="39"/>
      <c r="E31" s="39"/>
      <c r="F31" s="39"/>
      <c r="G31" s="38"/>
    </row>
    <row r="32" spans="1:11" x14ac:dyDescent="0.2">
      <c r="B32" s="4"/>
      <c r="C32" s="4"/>
      <c r="D32" s="4"/>
      <c r="E32" s="4"/>
      <c r="F32" s="4"/>
      <c r="G32" s="4"/>
    </row>
  </sheetData>
  <mergeCells count="14">
    <mergeCell ref="A26:G26"/>
    <mergeCell ref="A27:G27"/>
    <mergeCell ref="A29:G29"/>
    <mergeCell ref="A24:K24"/>
    <mergeCell ref="A25:G25"/>
    <mergeCell ref="A23:D23"/>
    <mergeCell ref="A7:G7"/>
    <mergeCell ref="A9:A10"/>
    <mergeCell ref="B9:B10"/>
    <mergeCell ref="C9:C10"/>
    <mergeCell ref="D9:D10"/>
    <mergeCell ref="G9:G10"/>
    <mergeCell ref="E9:E10"/>
    <mergeCell ref="F9:F10"/>
  </mergeCells>
  <printOptions horizontalCentered="1" verticalCentered="1"/>
  <pageMargins left="0.35433070866141736" right="0.35433070866141736" top="0.19685039370078741" bottom="0.19685039370078741" header="0.51181102362204722" footer="0.11811023622047245"/>
  <pageSetup paperSize="9" scale="95" orientation="landscape" r:id="rId1"/>
  <headerFooter scaleWithDoc="0" alignWithMargins="0"/>
  <rowBreaks count="2" manualBreakCount="2">
    <brk id="19" max="6" man="1"/>
    <brk id="29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showGridLines="0" workbookViewId="0">
      <selection activeCell="E30" sqref="E30"/>
    </sheetView>
  </sheetViews>
  <sheetFormatPr defaultRowHeight="12.75" x14ac:dyDescent="0.2"/>
  <cols>
    <col min="1" max="1" width="4.7109375" customWidth="1"/>
    <col min="2" max="2" width="30" customWidth="1"/>
    <col min="3" max="3" width="15.140625" customWidth="1"/>
    <col min="4" max="4" width="10.7109375" customWidth="1"/>
    <col min="5" max="5" width="9.7109375" customWidth="1"/>
    <col min="6" max="6" width="14.140625" customWidth="1"/>
    <col min="7" max="7" width="19.42578125" customWidth="1"/>
  </cols>
  <sheetData>
    <row r="1" spans="1:7" ht="48.75" customHeight="1" x14ac:dyDescent="0.2">
      <c r="G1" s="31" t="s">
        <v>17</v>
      </c>
    </row>
    <row r="2" spans="1:7" ht="48" customHeight="1" x14ac:dyDescent="0.2">
      <c r="A2" s="74" t="s">
        <v>34</v>
      </c>
      <c r="B2" s="75"/>
      <c r="C2" s="75"/>
      <c r="D2" s="75"/>
      <c r="E2" s="76"/>
      <c r="F2" s="76"/>
    </row>
    <row r="3" spans="1:7" ht="9.75" customHeight="1" x14ac:dyDescent="0.2">
      <c r="A3" s="4"/>
      <c r="B3" s="4"/>
      <c r="C3" s="4"/>
      <c r="D3" s="4"/>
      <c r="E3" s="4"/>
      <c r="G3" s="1" t="s">
        <v>0</v>
      </c>
    </row>
    <row r="4" spans="1:7" ht="30" customHeight="1" x14ac:dyDescent="0.2">
      <c r="A4" s="77"/>
      <c r="B4" s="77" t="s">
        <v>13</v>
      </c>
      <c r="C4" s="70" t="s">
        <v>14</v>
      </c>
      <c r="D4" s="71" t="s">
        <v>30</v>
      </c>
      <c r="E4" s="71" t="s">
        <v>31</v>
      </c>
      <c r="F4" s="70" t="s">
        <v>15</v>
      </c>
      <c r="G4" s="70" t="s">
        <v>33</v>
      </c>
    </row>
    <row r="5" spans="1:7" ht="12" customHeight="1" x14ac:dyDescent="0.2">
      <c r="A5" s="77"/>
      <c r="B5" s="77"/>
      <c r="C5" s="70"/>
      <c r="D5" s="72"/>
      <c r="E5" s="72"/>
      <c r="F5" s="70"/>
      <c r="G5" s="70"/>
    </row>
    <row r="6" spans="1:7" ht="18" customHeight="1" x14ac:dyDescent="0.2">
      <c r="A6" s="77"/>
      <c r="B6" s="77"/>
      <c r="C6" s="70"/>
      <c r="D6" s="72"/>
      <c r="E6" s="72"/>
      <c r="F6" s="70"/>
      <c r="G6" s="70"/>
    </row>
    <row r="7" spans="1:7" ht="42" customHeight="1" x14ac:dyDescent="0.2">
      <c r="A7" s="77"/>
      <c r="B7" s="77"/>
      <c r="C7" s="70"/>
      <c r="D7" s="73"/>
      <c r="E7" s="73"/>
      <c r="F7" s="70"/>
      <c r="G7" s="70"/>
    </row>
    <row r="8" spans="1:7" ht="12.75" customHeight="1" x14ac:dyDescent="0.2">
      <c r="A8" s="14">
        <v>1</v>
      </c>
      <c r="B8" s="14">
        <v>2</v>
      </c>
      <c r="C8" s="14">
        <v>3</v>
      </c>
      <c r="D8" s="14">
        <v>4</v>
      </c>
      <c r="E8" s="14">
        <v>5</v>
      </c>
      <c r="F8" s="14">
        <v>6</v>
      </c>
      <c r="G8" s="14">
        <v>7</v>
      </c>
    </row>
    <row r="9" spans="1:7" ht="19.5" customHeight="1" x14ac:dyDescent="0.2">
      <c r="A9" s="12"/>
      <c r="B9" s="15" t="s">
        <v>5</v>
      </c>
      <c r="C9" s="12"/>
      <c r="D9" s="12"/>
      <c r="E9" s="12"/>
      <c r="F9" s="12"/>
      <c r="G9" s="12"/>
    </row>
    <row r="10" spans="1:7" ht="19.5" customHeight="1" x14ac:dyDescent="0.2">
      <c r="A10" s="12"/>
      <c r="B10" s="16" t="s">
        <v>10</v>
      </c>
      <c r="C10" s="12"/>
      <c r="D10" s="12"/>
      <c r="E10" s="12"/>
      <c r="F10" s="12"/>
      <c r="G10" s="12"/>
    </row>
    <row r="11" spans="1:7" ht="19.5" customHeight="1" x14ac:dyDescent="0.2">
      <c r="A11" s="12"/>
      <c r="B11" s="16" t="s">
        <v>11</v>
      </c>
      <c r="C11" s="12"/>
      <c r="D11" s="12"/>
      <c r="E11" s="12"/>
      <c r="F11" s="12"/>
      <c r="G11" s="12"/>
    </row>
    <row r="12" spans="1:7" ht="19.5" customHeight="1" x14ac:dyDescent="0.2">
      <c r="A12" s="13"/>
      <c r="B12" s="17" t="s">
        <v>12</v>
      </c>
      <c r="C12" s="13"/>
      <c r="D12" s="13"/>
      <c r="E12" s="13"/>
      <c r="F12" s="13"/>
      <c r="G12" s="13"/>
    </row>
    <row r="13" spans="1:7" s="19" customFormat="1" ht="19.5" customHeight="1" x14ac:dyDescent="0.2">
      <c r="A13" s="69" t="s">
        <v>16</v>
      </c>
      <c r="B13" s="69"/>
      <c r="C13" s="18"/>
      <c r="D13" s="18"/>
      <c r="E13" s="18"/>
      <c r="F13" s="18"/>
      <c r="G13" s="18"/>
    </row>
    <row r="14" spans="1:7" ht="15" customHeight="1" x14ac:dyDescent="0.2"/>
    <row r="15" spans="1:7" ht="12.75" customHeight="1" x14ac:dyDescent="0.2">
      <c r="A15" s="20"/>
    </row>
    <row r="16" spans="1:7" x14ac:dyDescent="0.2">
      <c r="A16" s="20"/>
    </row>
    <row r="17" spans="1:1" x14ac:dyDescent="0.2">
      <c r="A17" s="20"/>
    </row>
    <row r="18" spans="1:1" x14ac:dyDescent="0.2">
      <c r="A18" s="20"/>
    </row>
  </sheetData>
  <mergeCells count="9">
    <mergeCell ref="A13:B13"/>
    <mergeCell ref="G4:G7"/>
    <mergeCell ref="D4:D7"/>
    <mergeCell ref="E4:E7"/>
    <mergeCell ref="A2:F2"/>
    <mergeCell ref="A4:A7"/>
    <mergeCell ref="B4:B7"/>
    <mergeCell ref="C4:C7"/>
    <mergeCell ref="F4:F7"/>
  </mergeCells>
  <printOptions horizontalCentered="1"/>
  <pageMargins left="0.56999999999999995" right="0.54" top="0.46" bottom="0.38" header="0.51181102362204722" footer="0.35"/>
  <pageSetup paperSize="9" scale="9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showGridLines="0" workbookViewId="0">
      <selection activeCell="E30" sqref="E30"/>
    </sheetView>
  </sheetViews>
  <sheetFormatPr defaultRowHeight="12.75" x14ac:dyDescent="0.2"/>
  <cols>
    <col min="1" max="1" width="4" style="4" customWidth="1"/>
    <col min="2" max="2" width="8.140625" style="4" customWidth="1"/>
    <col min="3" max="3" width="9.85546875" style="4" customWidth="1"/>
    <col min="4" max="4" width="5.7109375" style="4" customWidth="1"/>
    <col min="5" max="5" width="41.5703125" style="4" customWidth="1"/>
    <col min="6" max="6" width="22.42578125" style="4" customWidth="1"/>
    <col min="7" max="16384" width="9.140625" style="4"/>
  </cols>
  <sheetData>
    <row r="1" spans="1:10" ht="48.75" customHeight="1" x14ac:dyDescent="0.2">
      <c r="F1" s="31" t="s">
        <v>20</v>
      </c>
    </row>
    <row r="2" spans="1:10" ht="48" customHeight="1" x14ac:dyDescent="0.2">
      <c r="A2" s="74" t="s">
        <v>35</v>
      </c>
      <c r="B2" s="74"/>
      <c r="C2" s="74"/>
      <c r="D2" s="74"/>
      <c r="E2" s="74"/>
      <c r="F2" s="74"/>
      <c r="G2" s="30"/>
      <c r="I2" s="22"/>
      <c r="J2" s="22"/>
    </row>
    <row r="3" spans="1:10" ht="9.75" customHeight="1" x14ac:dyDescent="0.2">
      <c r="A3" s="23"/>
      <c r="B3" s="23"/>
      <c r="C3" s="23"/>
      <c r="D3" s="23"/>
      <c r="E3" s="23"/>
      <c r="F3" s="1" t="s">
        <v>0</v>
      </c>
      <c r="I3" s="22"/>
      <c r="J3" s="22"/>
    </row>
    <row r="4" spans="1:10" ht="64.5" customHeight="1" x14ac:dyDescent="0.2">
      <c r="A4" s="6" t="s">
        <v>9</v>
      </c>
      <c r="B4" s="6" t="s">
        <v>1</v>
      </c>
      <c r="C4" s="6" t="s">
        <v>7</v>
      </c>
      <c r="D4" s="6" t="s">
        <v>8</v>
      </c>
      <c r="E4" s="6" t="s">
        <v>18</v>
      </c>
      <c r="F4" s="7" t="s">
        <v>19</v>
      </c>
    </row>
    <row r="5" spans="1:10" ht="12" customHeight="1" x14ac:dyDescent="0.2">
      <c r="A5" s="14">
        <v>1</v>
      </c>
      <c r="B5" s="14">
        <v>2</v>
      </c>
      <c r="C5" s="14">
        <v>3</v>
      </c>
      <c r="D5" s="14">
        <v>4</v>
      </c>
      <c r="E5" s="14">
        <v>5</v>
      </c>
      <c r="F5" s="14">
        <v>6</v>
      </c>
    </row>
    <row r="6" spans="1:10" ht="30" customHeight="1" x14ac:dyDescent="0.2">
      <c r="A6" s="9"/>
      <c r="B6" s="9"/>
      <c r="C6" s="9"/>
      <c r="D6" s="9"/>
      <c r="E6" s="9"/>
      <c r="F6" s="9"/>
    </row>
    <row r="7" spans="1:10" ht="30" customHeight="1" x14ac:dyDescent="0.2">
      <c r="A7" s="10"/>
      <c r="B7" s="10"/>
      <c r="C7" s="10"/>
      <c r="D7" s="10"/>
      <c r="E7" s="10"/>
      <c r="F7" s="10"/>
    </row>
    <row r="8" spans="1:10" ht="30" customHeight="1" x14ac:dyDescent="0.2">
      <c r="A8" s="10"/>
      <c r="B8" s="10"/>
      <c r="C8" s="10"/>
      <c r="D8" s="10"/>
      <c r="E8" s="10"/>
      <c r="F8" s="10"/>
    </row>
    <row r="9" spans="1:10" ht="30" customHeight="1" x14ac:dyDescent="0.2">
      <c r="A9" s="11"/>
      <c r="B9" s="11"/>
      <c r="C9" s="11"/>
      <c r="D9" s="11"/>
      <c r="E9" s="11"/>
      <c r="F9" s="11"/>
    </row>
    <row r="10" spans="1:10" ht="30" customHeight="1" x14ac:dyDescent="0.2">
      <c r="A10" s="78" t="s">
        <v>16</v>
      </c>
      <c r="B10" s="79"/>
      <c r="C10" s="79"/>
      <c r="D10" s="79"/>
      <c r="E10" s="80"/>
      <c r="F10" s="8"/>
    </row>
    <row r="12" spans="1:10" x14ac:dyDescent="0.2">
      <c r="A12" s="24" t="s">
        <v>32</v>
      </c>
    </row>
  </sheetData>
  <mergeCells count="2">
    <mergeCell ref="A10:E10"/>
    <mergeCell ref="A2:F2"/>
  </mergeCells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showGridLines="0" workbookViewId="0">
      <selection activeCell="E30" sqref="E30"/>
    </sheetView>
  </sheetViews>
  <sheetFormatPr defaultRowHeight="12.75" x14ac:dyDescent="0.2"/>
  <cols>
    <col min="1" max="1" width="4.140625" customWidth="1"/>
    <col min="2" max="2" width="8.140625" customWidth="1"/>
    <col min="3" max="3" width="10" customWidth="1"/>
    <col min="4" max="4" width="4.7109375" customWidth="1"/>
    <col min="5" max="5" width="26.28515625" customWidth="1"/>
    <col min="6" max="6" width="25.140625" customWidth="1"/>
    <col min="7" max="7" width="15.7109375" customWidth="1"/>
  </cols>
  <sheetData>
    <row r="1" spans="1:7" ht="48.75" customHeight="1" x14ac:dyDescent="0.2">
      <c r="G1" s="31" t="s">
        <v>24</v>
      </c>
    </row>
    <row r="2" spans="1:7" ht="48" customHeight="1" x14ac:dyDescent="0.2">
      <c r="A2" s="74" t="s">
        <v>36</v>
      </c>
      <c r="B2" s="75"/>
      <c r="C2" s="75"/>
      <c r="D2" s="75"/>
      <c r="E2" s="75"/>
      <c r="F2" s="75"/>
      <c r="G2" s="81"/>
    </row>
    <row r="3" spans="1:7" ht="9.75" customHeight="1" x14ac:dyDescent="0.2">
      <c r="A3" s="21"/>
      <c r="B3" s="21"/>
      <c r="C3" s="21"/>
      <c r="D3" s="21"/>
      <c r="E3" s="21"/>
      <c r="F3" s="21"/>
      <c r="G3" s="1" t="s">
        <v>0</v>
      </c>
    </row>
    <row r="4" spans="1:7" ht="64.5" customHeight="1" x14ac:dyDescent="0.2">
      <c r="A4" s="6" t="s">
        <v>9</v>
      </c>
      <c r="B4" s="6" t="s">
        <v>1</v>
      </c>
      <c r="C4" s="6" t="s">
        <v>7</v>
      </c>
      <c r="D4" s="25" t="s">
        <v>8</v>
      </c>
      <c r="E4" s="7" t="s">
        <v>21</v>
      </c>
      <c r="F4" s="7" t="s">
        <v>22</v>
      </c>
      <c r="G4" s="7" t="s">
        <v>23</v>
      </c>
    </row>
    <row r="5" spans="1:7" ht="12" customHeight="1" x14ac:dyDescent="0.2">
      <c r="A5" s="14">
        <v>1</v>
      </c>
      <c r="B5" s="14">
        <v>2</v>
      </c>
      <c r="C5" s="14">
        <v>3</v>
      </c>
      <c r="D5" s="14">
        <v>4</v>
      </c>
      <c r="E5" s="14">
        <v>5</v>
      </c>
      <c r="F5" s="14">
        <v>6</v>
      </c>
      <c r="G5" s="14">
        <v>7</v>
      </c>
    </row>
    <row r="6" spans="1:7" ht="30" customHeight="1" x14ac:dyDescent="0.2">
      <c r="A6" s="26"/>
      <c r="B6" s="26"/>
      <c r="C6" s="26"/>
      <c r="D6" s="26"/>
      <c r="E6" s="26"/>
      <c r="F6" s="26"/>
      <c r="G6" s="26"/>
    </row>
    <row r="7" spans="1:7" ht="30" customHeight="1" x14ac:dyDescent="0.2">
      <c r="A7" s="27"/>
      <c r="B7" s="27"/>
      <c r="C7" s="27"/>
      <c r="D7" s="27"/>
      <c r="E7" s="27"/>
      <c r="F7" s="27"/>
      <c r="G7" s="27"/>
    </row>
    <row r="8" spans="1:7" ht="30" customHeight="1" x14ac:dyDescent="0.2">
      <c r="A8" s="27"/>
      <c r="B8" s="27"/>
      <c r="C8" s="27"/>
      <c r="D8" s="27"/>
      <c r="E8" s="27"/>
      <c r="F8" s="27"/>
      <c r="G8" s="27"/>
    </row>
    <row r="9" spans="1:7" ht="30" customHeight="1" x14ac:dyDescent="0.2">
      <c r="A9" s="27"/>
      <c r="B9" s="27"/>
      <c r="C9" s="27"/>
      <c r="D9" s="27"/>
      <c r="E9" s="27"/>
      <c r="F9" s="27"/>
      <c r="G9" s="27"/>
    </row>
    <row r="10" spans="1:7" ht="30" customHeight="1" x14ac:dyDescent="0.2">
      <c r="A10" s="28"/>
      <c r="B10" s="28"/>
      <c r="C10" s="28"/>
      <c r="D10" s="28"/>
      <c r="E10" s="28"/>
      <c r="F10" s="28"/>
      <c r="G10" s="28"/>
    </row>
    <row r="11" spans="1:7" s="4" customFormat="1" ht="30" customHeight="1" x14ac:dyDescent="0.2">
      <c r="A11" s="78" t="s">
        <v>16</v>
      </c>
      <c r="B11" s="79"/>
      <c r="C11" s="79"/>
      <c r="D11" s="79"/>
      <c r="E11" s="80"/>
      <c r="F11" s="8"/>
      <c r="G11" s="8"/>
    </row>
    <row r="13" spans="1:7" x14ac:dyDescent="0.2">
      <c r="A13" s="24" t="s">
        <v>32</v>
      </c>
    </row>
  </sheetData>
  <mergeCells count="2">
    <mergeCell ref="A2:G2"/>
    <mergeCell ref="A11:E11"/>
  </mergeCells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showGridLines="0" workbookViewId="0">
      <selection activeCell="E30" sqref="E30"/>
    </sheetView>
  </sheetViews>
  <sheetFormatPr defaultRowHeight="12.75" x14ac:dyDescent="0.2"/>
  <cols>
    <col min="1" max="1" width="5.28515625" customWidth="1"/>
    <col min="3" max="3" width="11" customWidth="1"/>
    <col min="4" max="4" width="5" customWidth="1"/>
    <col min="5" max="5" width="43.85546875" customWidth="1"/>
    <col min="6" max="6" width="19.5703125" customWidth="1"/>
  </cols>
  <sheetData>
    <row r="1" spans="1:7" ht="48.75" customHeight="1" x14ac:dyDescent="0.2">
      <c r="F1" s="31" t="s">
        <v>27</v>
      </c>
    </row>
    <row r="2" spans="1:7" ht="60" customHeight="1" x14ac:dyDescent="0.2">
      <c r="A2" s="74" t="s">
        <v>37</v>
      </c>
      <c r="B2" s="74"/>
      <c r="C2" s="74"/>
      <c r="D2" s="74"/>
      <c r="E2" s="74"/>
      <c r="F2" s="74"/>
      <c r="G2" s="5"/>
    </row>
    <row r="3" spans="1:7" ht="9.75" customHeight="1" x14ac:dyDescent="0.2">
      <c r="A3" s="23"/>
      <c r="B3" s="23"/>
      <c r="C3" s="23"/>
      <c r="D3" s="23"/>
      <c r="E3" s="23"/>
      <c r="F3" s="1" t="s">
        <v>0</v>
      </c>
    </row>
    <row r="4" spans="1:7" ht="64.5" customHeight="1" x14ac:dyDescent="0.2">
      <c r="A4" s="6" t="s">
        <v>9</v>
      </c>
      <c r="B4" s="6" t="s">
        <v>1</v>
      </c>
      <c r="C4" s="6" t="s">
        <v>7</v>
      </c>
      <c r="D4" s="6" t="s">
        <v>8</v>
      </c>
      <c r="E4" s="7" t="s">
        <v>25</v>
      </c>
      <c r="F4" s="7" t="s">
        <v>26</v>
      </c>
    </row>
    <row r="5" spans="1:7" s="29" customFormat="1" ht="12" customHeight="1" x14ac:dyDescent="0.15">
      <c r="A5" s="14">
        <v>1</v>
      </c>
      <c r="B5" s="14">
        <v>2</v>
      </c>
      <c r="C5" s="14">
        <v>3</v>
      </c>
      <c r="D5" s="14">
        <v>4</v>
      </c>
      <c r="E5" s="14">
        <v>5</v>
      </c>
      <c r="F5" s="14">
        <v>6</v>
      </c>
    </row>
    <row r="6" spans="1:7" ht="30" customHeight="1" x14ac:dyDescent="0.2">
      <c r="A6" s="26"/>
      <c r="B6" s="26"/>
      <c r="C6" s="26"/>
      <c r="D6" s="26"/>
      <c r="E6" s="26"/>
      <c r="F6" s="26"/>
    </row>
    <row r="7" spans="1:7" ht="30" customHeight="1" x14ac:dyDescent="0.2">
      <c r="A7" s="27"/>
      <c r="B7" s="27"/>
      <c r="C7" s="27"/>
      <c r="D7" s="27"/>
      <c r="E7" s="27"/>
      <c r="F7" s="27"/>
    </row>
    <row r="8" spans="1:7" ht="30" customHeight="1" x14ac:dyDescent="0.2">
      <c r="A8" s="27"/>
      <c r="B8" s="27"/>
      <c r="C8" s="27"/>
      <c r="D8" s="27"/>
      <c r="E8" s="27"/>
      <c r="F8" s="27"/>
    </row>
    <row r="9" spans="1:7" ht="30" customHeight="1" x14ac:dyDescent="0.2">
      <c r="A9" s="28"/>
      <c r="B9" s="28"/>
      <c r="C9" s="28"/>
      <c r="D9" s="28"/>
      <c r="E9" s="28"/>
      <c r="F9" s="28"/>
    </row>
    <row r="10" spans="1:7" ht="30" customHeight="1" x14ac:dyDescent="0.2">
      <c r="A10" s="78" t="s">
        <v>16</v>
      </c>
      <c r="B10" s="79"/>
      <c r="C10" s="79"/>
      <c r="D10" s="79"/>
      <c r="E10" s="80"/>
      <c r="F10" s="8"/>
    </row>
    <row r="12" spans="1:7" x14ac:dyDescent="0.2">
      <c r="A12" s="24" t="s">
        <v>32</v>
      </c>
    </row>
  </sheetData>
  <mergeCells count="2">
    <mergeCell ref="A2:F2"/>
    <mergeCell ref="A10:E10"/>
  </mergeCells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showGridLines="0" workbookViewId="0">
      <selection activeCell="E30" sqref="E30"/>
    </sheetView>
  </sheetViews>
  <sheetFormatPr defaultRowHeight="12.75" x14ac:dyDescent="0.2"/>
  <cols>
    <col min="1" max="1" width="5.28515625" customWidth="1"/>
    <col min="3" max="3" width="11" customWidth="1"/>
    <col min="4" max="4" width="5" customWidth="1"/>
    <col min="5" max="5" width="43.85546875" customWidth="1"/>
    <col min="6" max="6" width="19.5703125" customWidth="1"/>
  </cols>
  <sheetData>
    <row r="1" spans="1:7" ht="48.75" customHeight="1" x14ac:dyDescent="0.2">
      <c r="F1" s="31" t="s">
        <v>29</v>
      </c>
    </row>
    <row r="2" spans="1:7" ht="60" customHeight="1" x14ac:dyDescent="0.2">
      <c r="A2" s="74" t="s">
        <v>38</v>
      </c>
      <c r="B2" s="74"/>
      <c r="C2" s="74"/>
      <c r="D2" s="74"/>
      <c r="E2" s="74"/>
      <c r="F2" s="74"/>
      <c r="G2" s="5"/>
    </row>
    <row r="3" spans="1:7" ht="9.75" customHeight="1" x14ac:dyDescent="0.2">
      <c r="A3" s="23"/>
      <c r="B3" s="23"/>
      <c r="C3" s="23"/>
      <c r="D3" s="23"/>
      <c r="E3" s="23"/>
      <c r="F3" s="1" t="s">
        <v>0</v>
      </c>
    </row>
    <row r="4" spans="1:7" ht="64.5" customHeight="1" x14ac:dyDescent="0.2">
      <c r="A4" s="6" t="s">
        <v>9</v>
      </c>
      <c r="B4" s="6" t="s">
        <v>1</v>
      </c>
      <c r="C4" s="6" t="s">
        <v>7</v>
      </c>
      <c r="D4" s="6" t="s">
        <v>8</v>
      </c>
      <c r="E4" s="6" t="s">
        <v>28</v>
      </c>
      <c r="F4" s="7" t="s">
        <v>19</v>
      </c>
    </row>
    <row r="5" spans="1:7" s="29" customFormat="1" ht="12" customHeight="1" x14ac:dyDescent="0.15">
      <c r="A5" s="14">
        <v>1</v>
      </c>
      <c r="B5" s="14">
        <v>2</v>
      </c>
      <c r="C5" s="14">
        <v>3</v>
      </c>
      <c r="D5" s="14">
        <v>4</v>
      </c>
      <c r="E5" s="14">
        <v>5</v>
      </c>
      <c r="F5" s="14">
        <v>6</v>
      </c>
    </row>
    <row r="6" spans="1:7" ht="30" customHeight="1" x14ac:dyDescent="0.2">
      <c r="A6" s="26"/>
      <c r="B6" s="26"/>
      <c r="C6" s="26"/>
      <c r="D6" s="26"/>
      <c r="E6" s="26"/>
      <c r="F6" s="26"/>
    </row>
    <row r="7" spans="1:7" ht="30" customHeight="1" x14ac:dyDescent="0.2">
      <c r="A7" s="27"/>
      <c r="B7" s="27"/>
      <c r="C7" s="27"/>
      <c r="D7" s="27"/>
      <c r="E7" s="27"/>
      <c r="F7" s="27"/>
    </row>
    <row r="8" spans="1:7" ht="30" customHeight="1" x14ac:dyDescent="0.2">
      <c r="A8" s="27"/>
      <c r="B8" s="27"/>
      <c r="C8" s="27"/>
      <c r="D8" s="27"/>
      <c r="E8" s="27"/>
      <c r="F8" s="27"/>
    </row>
    <row r="9" spans="1:7" ht="30" customHeight="1" x14ac:dyDescent="0.2">
      <c r="A9" s="28"/>
      <c r="B9" s="28"/>
      <c r="C9" s="28"/>
      <c r="D9" s="28"/>
      <c r="E9" s="28"/>
      <c r="F9" s="28"/>
    </row>
    <row r="10" spans="1:7" ht="30" customHeight="1" x14ac:dyDescent="0.2">
      <c r="A10" s="78" t="s">
        <v>16</v>
      </c>
      <c r="B10" s="79"/>
      <c r="C10" s="79"/>
      <c r="D10" s="79"/>
      <c r="E10" s="80"/>
      <c r="F10" s="8"/>
    </row>
    <row r="12" spans="1:7" x14ac:dyDescent="0.2">
      <c r="A12" s="24" t="s">
        <v>32</v>
      </c>
    </row>
  </sheetData>
  <mergeCells count="2">
    <mergeCell ref="A2:F2"/>
    <mergeCell ref="A10:E10"/>
  </mergeCells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Zakresy nazwane</vt:lpstr>
      </vt:variant>
      <vt:variant>
        <vt:i4>6</vt:i4>
      </vt:variant>
    </vt:vector>
  </HeadingPairs>
  <TitlesOfParts>
    <vt:vector size="12" baseType="lpstr">
      <vt:lpstr>1</vt:lpstr>
      <vt:lpstr>9</vt:lpstr>
      <vt:lpstr>10</vt:lpstr>
      <vt:lpstr>11</vt:lpstr>
      <vt:lpstr>12</vt:lpstr>
      <vt:lpstr>14</vt:lpstr>
      <vt:lpstr>'1'!Obszar_wydruku</vt:lpstr>
      <vt:lpstr>'10'!Obszar_wydruku</vt:lpstr>
      <vt:lpstr>'11'!Obszar_wydruku</vt:lpstr>
      <vt:lpstr>'12'!Obszar_wydruku</vt:lpstr>
      <vt:lpstr>'14'!Obszar_wydruku</vt:lpstr>
      <vt:lpstr>'9'!Obszar_wydruku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Mkus</dc:creator>
  <cp:lastModifiedBy>Skarbnik</cp:lastModifiedBy>
  <cp:lastPrinted>2014-03-31T12:50:09Z</cp:lastPrinted>
  <dcterms:created xsi:type="dcterms:W3CDTF">2009-10-01T05:59:07Z</dcterms:created>
  <dcterms:modified xsi:type="dcterms:W3CDTF">2014-03-31T12:51:19Z</dcterms:modified>
</cp:coreProperties>
</file>